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>
    <definedName name="votanti" localSheetId="0">'Foglio1'!$E$3</definedName>
  </definedNames>
  <calcPr fullCalcOnLoad="1"/>
</workbook>
</file>

<file path=xl/sharedStrings.xml><?xml version="1.0" encoding="utf-8"?>
<sst xmlns="http://schemas.openxmlformats.org/spreadsheetml/2006/main" count="25" uniqueCount="16">
  <si>
    <t>%</t>
  </si>
  <si>
    <t>Votanti</t>
  </si>
  <si>
    <t>Tot. Voti Validi</t>
  </si>
  <si>
    <t>Voti Contestati</t>
  </si>
  <si>
    <t>Voti Nulli</t>
  </si>
  <si>
    <t>Schede Nulle</t>
  </si>
  <si>
    <t>Schede Bianche</t>
  </si>
  <si>
    <t>TORINO - SENATO 2001</t>
  </si>
  <si>
    <t>n° voti</t>
  </si>
  <si>
    <t>TORINO - SENATO 2006</t>
  </si>
  <si>
    <t>DIFFERENZA</t>
  </si>
  <si>
    <t>(Dati presenti sul sito www.comune.torino.it  e presentati a confronto dal sito Musica &amp; Memoria / www.musicaememoria.it )</t>
  </si>
  <si>
    <t>Sezioni</t>
  </si>
  <si>
    <t>Per sezione el.</t>
  </si>
  <si>
    <t>Totale Italia</t>
  </si>
  <si>
    <t>Perc. Campione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</si>
</sst>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9" fontId="0" fillId="0" borderId="0" xfId="17" applyNumberFormat="1" applyAlignment="1">
      <alignment/>
    </xf>
    <xf numFmtId="169" fontId="0" fillId="0" borderId="0" xfId="0" applyNumberFormat="1" applyAlignment="1">
      <alignment/>
    </xf>
    <xf numFmtId="171" fontId="0" fillId="0" borderId="0" xfId="19" applyNumberFormat="1" applyAlignment="1">
      <alignment/>
    </xf>
    <xf numFmtId="0" fontId="0" fillId="2" borderId="0" xfId="0" applyFill="1" applyAlignment="1">
      <alignment/>
    </xf>
    <xf numFmtId="169" fontId="0" fillId="2" borderId="0" xfId="17" applyNumberFormat="1" applyFill="1" applyAlignment="1">
      <alignment/>
    </xf>
    <xf numFmtId="169" fontId="0" fillId="2" borderId="0" xfId="0" applyNumberFormat="1" applyFill="1" applyAlignment="1">
      <alignment/>
    </xf>
    <xf numFmtId="171" fontId="0" fillId="2" borderId="0" xfId="19" applyNumberFormat="1" applyFill="1" applyAlignment="1">
      <alignment/>
    </xf>
    <xf numFmtId="0" fontId="1" fillId="0" borderId="0" xfId="0" applyFont="1" applyAlignment="1">
      <alignment/>
    </xf>
    <xf numFmtId="168" fontId="0" fillId="0" borderId="0" xfId="17" applyNumberFormat="1" applyAlignment="1">
      <alignment/>
    </xf>
    <xf numFmtId="0" fontId="6" fillId="0" borderId="0" xfId="0" applyFont="1" applyAlignment="1">
      <alignment/>
    </xf>
    <xf numFmtId="3" fontId="5" fillId="2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17.28125" style="0" customWidth="1"/>
    <col min="2" max="2" width="10.140625" style="0" customWidth="1"/>
    <col min="4" max="4" width="2.57421875" style="0" customWidth="1"/>
    <col min="5" max="5" width="22.140625" style="0" bestFit="1" customWidth="1"/>
    <col min="6" max="6" width="11.28125" style="0" bestFit="1" customWidth="1"/>
    <col min="8" max="8" width="2.140625" style="0" customWidth="1"/>
    <col min="9" max="9" width="14.421875" style="0" bestFit="1" customWidth="1"/>
    <col min="10" max="10" width="11.57421875" style="0" bestFit="1" customWidth="1"/>
    <col min="11" max="11" width="10.28125" style="0" customWidth="1"/>
    <col min="12" max="12" width="4.00390625" style="0" bestFit="1" customWidth="1"/>
  </cols>
  <sheetData>
    <row r="2" spans="1:12" ht="12.75">
      <c r="A2" s="8" t="s">
        <v>7</v>
      </c>
      <c r="B2" s="8"/>
      <c r="C2" s="8"/>
      <c r="D2" s="8"/>
      <c r="E2" s="8" t="s">
        <v>9</v>
      </c>
      <c r="F2" s="8"/>
      <c r="G2" s="8"/>
      <c r="H2" s="8"/>
      <c r="I2" s="8" t="s">
        <v>10</v>
      </c>
      <c r="K2" t="s">
        <v>12</v>
      </c>
      <c r="L2">
        <v>919</v>
      </c>
    </row>
    <row r="3" spans="2:11" ht="12.75">
      <c r="B3" t="s">
        <v>8</v>
      </c>
      <c r="C3" t="s">
        <v>0</v>
      </c>
      <c r="F3" t="s">
        <v>8</v>
      </c>
      <c r="G3" t="s">
        <v>0</v>
      </c>
      <c r="J3" t="s">
        <v>0</v>
      </c>
      <c r="K3" t="s">
        <v>13</v>
      </c>
    </row>
    <row r="4" spans="1:10" ht="12.75">
      <c r="A4" t="s">
        <v>1</v>
      </c>
      <c r="B4" s="1">
        <v>591032</v>
      </c>
      <c r="C4">
        <v>82.9</v>
      </c>
      <c r="E4" t="s">
        <v>1</v>
      </c>
      <c r="F4" s="1">
        <v>556032</v>
      </c>
      <c r="G4">
        <v>83.34</v>
      </c>
      <c r="I4" s="2">
        <f>F4-B4</f>
        <v>-35000</v>
      </c>
      <c r="J4" s="3">
        <f>(F4-B4)/B4</f>
        <v>-0.05921845179279633</v>
      </c>
    </row>
    <row r="5" spans="1:10" ht="12.75">
      <c r="A5" t="s">
        <v>2</v>
      </c>
      <c r="B5" s="1">
        <v>564164</v>
      </c>
      <c r="C5">
        <v>95.45</v>
      </c>
      <c r="E5" t="s">
        <v>2</v>
      </c>
      <c r="F5" s="1">
        <v>543684</v>
      </c>
      <c r="G5">
        <v>97.77</v>
      </c>
      <c r="I5" s="2">
        <f>F5-B5</f>
        <v>-20480</v>
      </c>
      <c r="J5" s="3">
        <f aca="true" t="shared" si="0" ref="J5:J10">(F5-B5)/B5</f>
        <v>-0.03630150098198396</v>
      </c>
    </row>
    <row r="6" spans="2:10" ht="12.75">
      <c r="B6" s="1"/>
      <c r="F6" s="1"/>
      <c r="J6" s="3"/>
    </row>
    <row r="7" spans="1:10" ht="12.75">
      <c r="A7" t="s">
        <v>3</v>
      </c>
      <c r="B7" s="1">
        <v>133</v>
      </c>
      <c r="C7">
        <v>0.02</v>
      </c>
      <c r="E7" t="s">
        <v>3</v>
      </c>
      <c r="F7" s="1">
        <v>37</v>
      </c>
      <c r="G7">
        <v>0</v>
      </c>
      <c r="I7" s="2">
        <f>F7-B7</f>
        <v>-96</v>
      </c>
      <c r="J7" s="3">
        <f t="shared" si="0"/>
        <v>-0.7218045112781954</v>
      </c>
    </row>
    <row r="8" spans="1:10" ht="12.75">
      <c r="A8" t="s">
        <v>4</v>
      </c>
      <c r="B8" s="1">
        <v>655</v>
      </c>
      <c r="C8">
        <v>0.11</v>
      </c>
      <c r="E8" t="s">
        <v>4</v>
      </c>
      <c r="F8" s="1">
        <v>316</v>
      </c>
      <c r="G8">
        <v>0.05</v>
      </c>
      <c r="I8" s="2">
        <f>F8-B8</f>
        <v>-339</v>
      </c>
      <c r="J8" s="3">
        <f t="shared" si="0"/>
        <v>-0.517557251908397</v>
      </c>
    </row>
    <row r="9" spans="1:11" ht="12.75">
      <c r="A9" t="s">
        <v>5</v>
      </c>
      <c r="B9" s="1">
        <v>13854</v>
      </c>
      <c r="C9">
        <v>2.34</v>
      </c>
      <c r="E9" t="s">
        <v>5</v>
      </c>
      <c r="F9" s="1">
        <v>8512</v>
      </c>
      <c r="G9">
        <v>1.53</v>
      </c>
      <c r="I9" s="2">
        <f>F9-B9</f>
        <v>-5342</v>
      </c>
      <c r="J9" s="3">
        <f t="shared" si="0"/>
        <v>-0.3855926086328858</v>
      </c>
      <c r="K9" s="9">
        <f>-I9/L2</f>
        <v>5.812840043525571</v>
      </c>
    </row>
    <row r="10" spans="1:11" ht="12.75">
      <c r="A10" s="4" t="s">
        <v>6</v>
      </c>
      <c r="B10" s="5">
        <v>12226</v>
      </c>
      <c r="C10" s="4">
        <v>2.06</v>
      </c>
      <c r="E10" s="4" t="s">
        <v>6</v>
      </c>
      <c r="F10" s="5">
        <v>3483</v>
      </c>
      <c r="G10" s="4">
        <v>0.62</v>
      </c>
      <c r="I10" s="6">
        <f>F10-B10</f>
        <v>-8743</v>
      </c>
      <c r="J10" s="7">
        <f t="shared" si="0"/>
        <v>-0.7151153279895305</v>
      </c>
      <c r="K10" s="9">
        <f>-I10/L2</f>
        <v>9.513601741022851</v>
      </c>
    </row>
    <row r="12" spans="9:10" ht="12.75">
      <c r="I12" s="4" t="s">
        <v>14</v>
      </c>
      <c r="J12" s="11">
        <v>47160264</v>
      </c>
    </row>
    <row r="13" spans="9:10" ht="12.75">
      <c r="I13" s="4" t="s">
        <v>15</v>
      </c>
      <c r="J13" s="7">
        <f>F4/J12</f>
        <v>0.011790264787321801</v>
      </c>
    </row>
    <row r="15" s="10" customFormat="1" ht="12.75">
      <c r="A15" s="10" t="s">
        <v>11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</dc:creator>
  <cp:keywords/>
  <dc:description/>
  <cp:lastModifiedBy>AMT</cp:lastModifiedBy>
  <cp:lastPrinted>2007-02-26T22:15:53Z</cp:lastPrinted>
  <dcterms:created xsi:type="dcterms:W3CDTF">2007-02-26T21:26:53Z</dcterms:created>
  <dcterms:modified xsi:type="dcterms:W3CDTF">2007-02-26T22:16:07Z</dcterms:modified>
  <cp:category/>
  <cp:version/>
  <cp:contentType/>
  <cp:contentStatus/>
</cp:coreProperties>
</file>